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<sst xmlns="http://schemas.openxmlformats.org/spreadsheetml/2006/main" count="178" uniqueCount="100">
  <si>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som 1</t>
  </si>
  <si>
    <t>a</t>
  </si>
  <si>
    <t>b</t>
  </si>
  <si>
    <t>c</t>
  </si>
  <si>
    <t>d</t>
  </si>
  <si>
    <t>e</t>
  </si>
  <si>
    <t>f</t>
  </si>
  <si>
    <t>g</t>
  </si>
  <si>
    <t>h</t>
  </si>
  <si>
    <t>16 : 4 + 5 x 6 =</t>
  </si>
  <si>
    <t>( 2 + 3 x 4 ) : 7 =</t>
  </si>
  <si>
    <t>( 4 + 12 ) : 8 - 10 =</t>
  </si>
  <si>
    <t>Reken uit:</t>
  </si>
  <si>
    <t>( 4 - 6 x 3 ) : -7 =</t>
  </si>
  <si>
    <t xml:space="preserve">320 : ( 56 : 8 + 3 ) + 35 = </t>
  </si>
  <si>
    <t>15 x ( 3 x 4 - 2 ) =</t>
  </si>
  <si>
    <t>90:-9 + 10 : -5 =</t>
  </si>
  <si>
    <t>som 2</t>
  </si>
  <si>
    <t>som 3</t>
  </si>
  <si>
    <t>Hoeveel maaltijden rekent hij dan af?</t>
  </si>
  <si>
    <t>Hoeveel ijsjes rekent hij dan af?</t>
  </si>
  <si>
    <t>Is 4 x 16,50 + 4 x 2,50 + 4 x 6,50= wel goed?</t>
  </si>
  <si>
    <t>ja</t>
  </si>
  <si>
    <t>Bereken het bedrag dat meneer Pietsersen</t>
  </si>
  <si>
    <t>moet betalen</t>
  </si>
  <si>
    <t>Is (4 x 16,50) + 2,50 + 6,50= goed?</t>
  </si>
  <si>
    <t>nee</t>
  </si>
  <si>
    <t>som 4</t>
  </si>
  <si>
    <t>Bereken</t>
  </si>
  <si>
    <t>17 - -8 + -12 =</t>
  </si>
  <si>
    <t>-4 x -9 - -26 =</t>
  </si>
  <si>
    <t>-12 + -9 - -13,6=</t>
  </si>
  <si>
    <t>-918 + 723 - 8 x -6 =</t>
  </si>
  <si>
    <t>-12 x -4 : -2 =</t>
  </si>
  <si>
    <t xml:space="preserve">5 x -6 + ( 3 + 4 x -5) : 17 = </t>
  </si>
  <si>
    <t>Vul de open plaatsen in:</t>
  </si>
  <si>
    <t>som 5</t>
  </si>
  <si>
    <t>4,8 x ….. = -7,2</t>
  </si>
  <si>
    <t>….. : -55,5 = -3,2</t>
  </si>
  <si>
    <t>75 : ….. = -250</t>
  </si>
  <si>
    <t>-56 x ….. = 140</t>
  </si>
  <si>
    <t>….. : 141 = 5</t>
  </si>
  <si>
    <t>-166 : ….. = -33,2</t>
  </si>
  <si>
    <t>som 6</t>
  </si>
  <si>
    <t>som 7</t>
  </si>
  <si>
    <t>som 8</t>
  </si>
  <si>
    <t>√ 324=</t>
  </si>
  <si>
    <t>√ 3136=</t>
  </si>
  <si>
    <t>√15129=</t>
  </si>
  <si>
    <t>√ 1024=</t>
  </si>
  <si>
    <t>som 9</t>
  </si>
  <si>
    <t>√ 38416=</t>
  </si>
  <si>
    <t>√ 529=</t>
  </si>
  <si>
    <t>√ 15 =</t>
  </si>
  <si>
    <t>√ 56 =</t>
  </si>
  <si>
    <t>√ 145 =</t>
  </si>
  <si>
    <t>√ 489 =</t>
  </si>
  <si>
    <t>√ 8987 =</t>
  </si>
  <si>
    <t>√ 1234=</t>
  </si>
  <si>
    <t>Benader in 3 decimalen</t>
  </si>
  <si>
    <t>som 10</t>
  </si>
  <si>
    <t>cm</t>
  </si>
  <si>
    <r>
      <t>cm</t>
    </r>
    <r>
      <rPr>
        <vertAlign val="superscript"/>
        <sz val="8"/>
        <rFont val="Arial"/>
        <family val="2"/>
      </rPr>
      <t>2</t>
    </r>
  </si>
  <si>
    <t>Oppervlakte vierkant ABCD is</t>
  </si>
  <si>
    <t>som 11</t>
  </si>
  <si>
    <t>De oppervlakte van de tafel is</t>
  </si>
  <si>
    <t>De oppervlakte van het kleed is</t>
  </si>
  <si>
    <t>De lengte van het kleed is (2 dec.)</t>
  </si>
  <si>
    <t>som 12</t>
  </si>
  <si>
    <r>
      <t>3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=</t>
    </r>
  </si>
  <si>
    <r>
      <t>(-2)</t>
    </r>
    <r>
      <rPr>
        <vertAlign val="superscript"/>
        <sz val="10"/>
        <rFont val="Arial"/>
        <family val="2"/>
      </rPr>
      <t>3=</t>
    </r>
    <r>
      <rPr>
        <sz val="10"/>
        <rFont val="Arial"/>
        <family val="2"/>
      </rPr>
      <t>=</t>
    </r>
  </si>
  <si>
    <r>
      <t>4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+ (-2)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</si>
  <si>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 xml:space="preserve"> -4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+ 3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</si>
  <si>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 xml:space="preserve"> -6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(-3)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</si>
  <si>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2 x (-3)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+ 4 x 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</si>
  <si>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 xml:space="preserve">som 13 </t>
  </si>
  <si>
    <r>
      <t>12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=</t>
    </r>
  </si>
  <si>
    <r>
      <t>44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</si>
  <si>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(-9)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- 6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</si>
  <si>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5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+ 2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- 3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</si>
  <si>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>8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+ (-12)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</si>
  <si>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5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x 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=</t>
    </r>
  </si>
  <si>
    <t>som 14</t>
  </si>
  <si>
    <t>Grote getallen berekenen</t>
  </si>
  <si>
    <r>
      <t>1500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=</t>
    </r>
  </si>
  <si>
    <r>
      <t>123450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</si>
  <si>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7680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=</t>
    </r>
  </si>
  <si>
    <r>
      <t>57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x 26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</si>
  <si>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450 000 x 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=</t>
    </r>
  </si>
  <si>
    <t>36 000 000 : 0,001=</t>
  </si>
  <si>
    <t>Dit was de laatste opgave !</t>
  </si>
  <si>
    <t>Oppervlakte vierkant KLMN is</t>
  </si>
  <si>
    <t>Oppervlakte kleed = … x oppervlakte tafel</t>
  </si>
  <si>
    <t>Voorrang:geen haken en geen spaties tikken.</t>
  </si>
  <si>
    <t>3+7</t>
  </si>
  <si>
    <t>6x3</t>
  </si>
  <si>
    <t>3x4</t>
  </si>
  <si>
    <t>5 + 2 x ( 3 + 7 ) x 2=</t>
  </si>
  <si>
    <t>De lengte van zijde KL  in 2 decimalen.</t>
  </si>
  <si>
    <t>Is 4 x (16,50 + 2,50 + 6,50)= goed?</t>
  </si>
</sst>
</file>

<file path=xl/styles.xml><?xml version="1.0" encoding="utf-8"?>
<styleSheet xmlns="http://schemas.openxmlformats.org/spreadsheetml/2006/main">
  <numFmts count="3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"/>
    <numFmt numFmtId="165" formatCode="0.0000"/>
    <numFmt numFmtId="166" formatCode="0.000E+00;\ĝ"/>
    <numFmt numFmtId="167" formatCode="0.000E+00;\᣼"/>
    <numFmt numFmtId="168" formatCode="0.00E+00;\᣼"/>
    <numFmt numFmtId="169" formatCode="0.0E+00;\᣼"/>
    <numFmt numFmtId="170" formatCode="0E+00;\᣼"/>
    <numFmt numFmtId="171" formatCode="0.0000E+00;\᣼"/>
    <numFmt numFmtId="172" formatCode="0.00000E+00;\᣼"/>
    <numFmt numFmtId="173" formatCode="0.000000E+00;\᣼"/>
    <numFmt numFmtId="174" formatCode="0.0000000E+00;\᣼"/>
    <numFmt numFmtId="175" formatCode="0.00000000E+00;\᣼"/>
    <numFmt numFmtId="176" formatCode="0.000000000E+00;\᣼"/>
    <numFmt numFmtId="177" formatCode="0.0000000000E+00;\᣼"/>
    <numFmt numFmtId="178" formatCode="0.00000000000E+00;\᣼"/>
    <numFmt numFmtId="179" formatCode="0.000000000000E+00;\᣼"/>
    <numFmt numFmtId="180" formatCode="0.0000000000000E+00;\᣼"/>
    <numFmt numFmtId="181" formatCode="0.00000000000000E+00;\᣼"/>
    <numFmt numFmtId="182" formatCode="0.000000000000000E+00;\᣼"/>
    <numFmt numFmtId="183" formatCode="0.0000000000000000E+00;\᣼"/>
    <numFmt numFmtId="184" formatCode="0.00000000000000000E+00;\᣼"/>
    <numFmt numFmtId="185" formatCode="0.00000"/>
    <numFmt numFmtId="186" formatCode="0.000000"/>
    <numFmt numFmtId="187" formatCode="0.0000000"/>
    <numFmt numFmtId="188" formatCode="0.00000000"/>
    <numFmt numFmtId="189" formatCode="0.0"/>
  </numFmts>
  <fonts count="1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8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0" fontId="1" fillId="3" borderId="1" xfId="0" applyFont="1" applyFill="1" applyBorder="1" applyAlignment="1" applyProtection="1">
      <alignment/>
      <protection locked="0"/>
    </xf>
    <xf numFmtId="44" fontId="1" fillId="3" borderId="1" xfId="18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9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44" fontId="1" fillId="2" borderId="0" xfId="18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16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Alignment="1">
      <alignment/>
    </xf>
    <xf numFmtId="0" fontId="1" fillId="3" borderId="3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164" fontId="0" fillId="3" borderId="1" xfId="0" applyNumberFormat="1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Border="1" applyAlignment="1">
      <alignment wrapText="1"/>
    </xf>
    <xf numFmtId="1" fontId="0" fillId="3" borderId="1" xfId="0" applyNumberFormat="1" applyFill="1" applyBorder="1" applyAlignment="1" applyProtection="1">
      <alignment/>
      <protection locked="0"/>
    </xf>
    <xf numFmtId="0" fontId="2" fillId="3" borderId="4" xfId="0" applyFont="1" applyFill="1" applyBorder="1" applyAlignment="1">
      <alignment/>
    </xf>
    <xf numFmtId="0" fontId="12" fillId="2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123</xdr:row>
      <xdr:rowOff>57150</xdr:rowOff>
    </xdr:from>
    <xdr:to>
      <xdr:col>4</xdr:col>
      <xdr:colOff>123825</xdr:colOff>
      <xdr:row>126</xdr:row>
      <xdr:rowOff>0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9525" y="20202525"/>
          <a:ext cx="37052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Grote getallen passen niet op het leesvenster van je rekenmachine.
                                   betekent 5,6 x 10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Je moet dan de komma 10 plaatsen naar rechts verschuiven: 56 000 000 000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4</xdr:col>
      <xdr:colOff>314325</xdr:colOff>
      <xdr:row>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8575" y="85725"/>
          <a:ext cx="38766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Moderne Wiskunde deel 2 mavo(havo) Hoofdstuk 3</a:t>
          </a:r>
        </a:p>
      </xdr:txBody>
    </xdr:sp>
    <xdr:clientData/>
  </xdr:twoCellAnchor>
  <xdr:twoCellAnchor>
    <xdr:from>
      <xdr:col>1</xdr:col>
      <xdr:colOff>419100</xdr:colOff>
      <xdr:row>13</xdr:row>
      <xdr:rowOff>9525</xdr:rowOff>
    </xdr:from>
    <xdr:to>
      <xdr:col>2</xdr:col>
      <xdr:colOff>2076450</xdr:colOff>
      <xdr:row>18</xdr:row>
      <xdr:rowOff>123825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419100" y="2114550"/>
          <a:ext cx="20955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Wat rekent de rekenmachine het eerst uit in som 1a?
Wat rekent de rekenmachine het eerst uit in som 1e?
Wat wordt in som 1g als eerste uitgerekend?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2085975</xdr:colOff>
      <xdr:row>26</xdr:row>
      <xdr:rowOff>85725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38150" y="3400425"/>
          <a:ext cx="2085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 het restaurant van de Efteling bestelt meneer Pietersen:
4 Pardoes maaltijden van fl 16,50 , vier cola van fl. 2,50 en vier trollen ijsjes van fl. 6,50.
Hij tikt op zijn rekenmachine in: 
4 x  16,50 + 2,50 + 6,50 =</a:t>
          </a:r>
        </a:p>
      </xdr:txBody>
    </xdr:sp>
    <xdr:clientData/>
  </xdr:twoCellAnchor>
  <xdr:twoCellAnchor>
    <xdr:from>
      <xdr:col>2</xdr:col>
      <xdr:colOff>9525</xdr:colOff>
      <xdr:row>51</xdr:row>
      <xdr:rowOff>152400</xdr:rowOff>
    </xdr:from>
    <xdr:to>
      <xdr:col>2</xdr:col>
      <xdr:colOff>2076450</xdr:colOff>
      <xdr:row>56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7675" y="8410575"/>
          <a:ext cx="2066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-23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
(-61)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
(-4,5)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
-34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9525</xdr:colOff>
      <xdr:row>57</xdr:row>
      <xdr:rowOff>133350</xdr:rowOff>
    </xdr:from>
    <xdr:to>
      <xdr:col>3</xdr:col>
      <xdr:colOff>38100</xdr:colOff>
      <xdr:row>60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" y="9363075"/>
          <a:ext cx="25717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Voor de oude rekenmachine: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Bij -6</a:t>
          </a:r>
          <a:r>
            <a:rPr lang="en-US" cap="none" sz="10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geldt: 6, dan x</a:t>
          </a:r>
          <a:r>
            <a:rPr lang="en-US" cap="none" sz="10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(shift √) en dan +/- 
Bij (-6)</a:t>
          </a:r>
          <a:r>
            <a:rPr lang="en-US" cap="none" sz="10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geldt: 6, dan +/- en dan x</a:t>
          </a:r>
          <a:r>
            <a:rPr lang="en-US" cap="none" sz="10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371475</xdr:colOff>
      <xdr:row>61</xdr:row>
      <xdr:rowOff>66675</xdr:rowOff>
    </xdr:from>
    <xdr:to>
      <xdr:col>2</xdr:col>
      <xdr:colOff>2076450</xdr:colOff>
      <xdr:row>66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1475" y="9944100"/>
          <a:ext cx="21431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 x 6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+ 5 x 4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
4 x (-5)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- 2 x 3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
-9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+ (-3)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
(-16)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+ (-14)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
-23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+ 2 x (-5)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
-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+ 2 x -4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</xdr:col>
      <xdr:colOff>428625</xdr:colOff>
      <xdr:row>85</xdr:row>
      <xdr:rowOff>123825</xdr:rowOff>
    </xdr:from>
    <xdr:to>
      <xdr:col>2</xdr:col>
      <xdr:colOff>2000250</xdr:colOff>
      <xdr:row>91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28625" y="13887450"/>
          <a:ext cx="2009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Hiernaast staat een vierkant ABCD met zijde 50 cm.  Punt K is het midden van AB, L is het midden van BC, M is het midden van CD en N is het midden van AD.
Vul in:
</a:t>
          </a:r>
        </a:p>
      </xdr:txBody>
    </xdr:sp>
    <xdr:clientData/>
  </xdr:twoCellAnchor>
  <xdr:twoCellAnchor>
    <xdr:from>
      <xdr:col>2</xdr:col>
      <xdr:colOff>9525</xdr:colOff>
      <xdr:row>95</xdr:row>
      <xdr:rowOff>123825</xdr:rowOff>
    </xdr:from>
    <xdr:to>
      <xdr:col>2</xdr:col>
      <xdr:colOff>2076450</xdr:colOff>
      <xdr:row>100</xdr:row>
      <xdr:rowOff>47625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447675" y="15506700"/>
          <a:ext cx="2066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 een vierkante tafel (in de tekening ABCD) ligt een vierkant tafelkleed (in de tekening PQRS). 
De tafel is 80 cm lang. 
Vul in:
</a:t>
          </a:r>
        </a:p>
      </xdr:txBody>
    </xdr:sp>
    <xdr:clientData/>
  </xdr:twoCellAnchor>
  <xdr:twoCellAnchor>
    <xdr:from>
      <xdr:col>4</xdr:col>
      <xdr:colOff>133350</xdr:colOff>
      <xdr:row>99</xdr:row>
      <xdr:rowOff>95250</xdr:rowOff>
    </xdr:from>
    <xdr:to>
      <xdr:col>4</xdr:col>
      <xdr:colOff>133350</xdr:colOff>
      <xdr:row>99</xdr:row>
      <xdr:rowOff>95250</xdr:rowOff>
    </xdr:to>
    <xdr:sp>
      <xdr:nvSpPr>
        <xdr:cNvPr id="10" name="Line 23"/>
        <xdr:cNvSpPr>
          <a:spLocks/>
        </xdr:cNvSpPr>
      </xdr:nvSpPr>
      <xdr:spPr>
        <a:xfrm>
          <a:off x="3724275" y="161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124</xdr:row>
      <xdr:rowOff>28575</xdr:rowOff>
    </xdr:from>
    <xdr:to>
      <xdr:col>2</xdr:col>
      <xdr:colOff>552450</xdr:colOff>
      <xdr:row>125</xdr:row>
      <xdr:rowOff>9525</xdr:rowOff>
    </xdr:to>
    <xdr:sp>
      <xdr:nvSpPr>
        <xdr:cNvPr id="11" name="TextBox 35"/>
        <xdr:cNvSpPr txBox="1">
          <a:spLocks noChangeArrowheads="1"/>
        </xdr:cNvSpPr>
      </xdr:nvSpPr>
      <xdr:spPr>
        <a:xfrm>
          <a:off x="28575" y="20335875"/>
          <a:ext cx="962025" cy="1428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5,6  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 editAs="oneCell">
    <xdr:from>
      <xdr:col>2</xdr:col>
      <xdr:colOff>2095500</xdr:colOff>
      <xdr:row>83</xdr:row>
      <xdr:rowOff>95250</xdr:rowOff>
    </xdr:from>
    <xdr:to>
      <xdr:col>3</xdr:col>
      <xdr:colOff>885825</xdr:colOff>
      <xdr:row>90</xdr:row>
      <xdr:rowOff>85725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3535025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2085975</xdr:colOff>
      <xdr:row>94</xdr:row>
      <xdr:rowOff>47625</xdr:rowOff>
    </xdr:from>
    <xdr:to>
      <xdr:col>4</xdr:col>
      <xdr:colOff>171450</xdr:colOff>
      <xdr:row>100</xdr:row>
      <xdr:rowOff>123825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52685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9"/>
  <sheetViews>
    <sheetView tabSelected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A3" sqref="A3"/>
    </sheetView>
  </sheetViews>
  <sheetFormatPr defaultColWidth="9.140625" defaultRowHeight="12.75"/>
  <cols>
    <col min="1" max="1" width="9.140625" style="11" hidden="1" customWidth="1"/>
    <col min="2" max="2" width="6.57421875" style="0" customWidth="1"/>
    <col min="3" max="3" width="31.57421875" style="0" customWidth="1"/>
    <col min="4" max="4" width="15.7109375" style="0" customWidth="1"/>
    <col min="5" max="5" width="6.421875" style="0" customWidth="1"/>
    <col min="6" max="6" width="41.8515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46" t="s">
        <v>0</v>
      </c>
      <c r="C3" s="46" t="s">
        <v>12</v>
      </c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">
        <v>45</v>
      </c>
      <c r="B4" s="5" t="s">
        <v>1</v>
      </c>
      <c r="C4" s="52" t="s">
        <v>97</v>
      </c>
      <c r="D4" s="15"/>
      <c r="E4" s="34"/>
      <c r="F4" s="1">
        <f>IF(D4="","",IF(D4=A4,"GOED !","Goed ingetikt?? Nog een keer"))</f>
      </c>
      <c r="G4" s="1"/>
      <c r="H4" s="1"/>
      <c r="I4" s="1"/>
      <c r="J4" s="1"/>
      <c r="K4" s="1"/>
      <c r="L4" s="1"/>
    </row>
    <row r="5" spans="1:12" ht="12.75">
      <c r="A5" s="11">
        <v>34</v>
      </c>
      <c r="B5" s="5" t="s">
        <v>2</v>
      </c>
      <c r="C5" s="4" t="s">
        <v>9</v>
      </c>
      <c r="D5" s="15"/>
      <c r="E5" s="34"/>
      <c r="F5" s="1">
        <f aca="true" t="shared" si="0" ref="F5:F11">IF(D5="","",IF(D5=A5,"GOED !","Goed ingetikt?? Nog een keer"))</f>
      </c>
      <c r="G5" s="1"/>
      <c r="H5" s="1"/>
      <c r="I5" s="1"/>
      <c r="J5" s="1"/>
      <c r="K5" s="1"/>
      <c r="L5" s="1"/>
    </row>
    <row r="6" spans="1:12" ht="12.75">
      <c r="A6" s="11">
        <v>2</v>
      </c>
      <c r="B6" s="5" t="s">
        <v>3</v>
      </c>
      <c r="C6" s="4" t="s">
        <v>10</v>
      </c>
      <c r="D6" s="15"/>
      <c r="E6" s="34"/>
      <c r="F6" s="1">
        <f t="shared" si="0"/>
      </c>
      <c r="G6" s="1"/>
      <c r="H6" s="1"/>
      <c r="I6" s="1"/>
      <c r="J6" s="1"/>
      <c r="K6" s="1"/>
      <c r="L6" s="1"/>
    </row>
    <row r="7" spans="1:12" ht="12.75">
      <c r="A7" s="11">
        <v>-8</v>
      </c>
      <c r="B7" s="5" t="s">
        <v>4</v>
      </c>
      <c r="C7" s="4" t="s">
        <v>11</v>
      </c>
      <c r="D7" s="15"/>
      <c r="E7" s="34"/>
      <c r="F7" s="1">
        <f t="shared" si="0"/>
      </c>
      <c r="G7" s="1"/>
      <c r="H7" s="1"/>
      <c r="I7" s="1"/>
      <c r="J7" s="1"/>
      <c r="K7" s="1"/>
      <c r="L7" s="1"/>
    </row>
    <row r="8" spans="1:12" ht="12.75">
      <c r="A8" s="11">
        <v>2</v>
      </c>
      <c r="B8" s="5" t="s">
        <v>5</v>
      </c>
      <c r="C8" s="4" t="s">
        <v>13</v>
      </c>
      <c r="D8" s="15"/>
      <c r="E8" s="34"/>
      <c r="F8" s="1">
        <f t="shared" si="0"/>
      </c>
      <c r="G8" s="1"/>
      <c r="H8" s="1"/>
      <c r="I8" s="1"/>
      <c r="J8" s="1"/>
      <c r="K8" s="1"/>
      <c r="L8" s="1"/>
    </row>
    <row r="9" spans="1:12" ht="12.75">
      <c r="A9" s="11">
        <v>67</v>
      </c>
      <c r="B9" s="5" t="s">
        <v>6</v>
      </c>
      <c r="C9" s="4" t="s">
        <v>14</v>
      </c>
      <c r="D9" s="15"/>
      <c r="E9" s="34"/>
      <c r="F9" s="1">
        <f t="shared" si="0"/>
      </c>
      <c r="G9" s="1"/>
      <c r="H9" s="1"/>
      <c r="I9" s="1"/>
      <c r="J9" s="1"/>
      <c r="K9" s="1"/>
      <c r="L9" s="1"/>
    </row>
    <row r="10" spans="1:12" ht="12.75">
      <c r="A10" s="11">
        <v>150</v>
      </c>
      <c r="B10" s="5" t="s">
        <v>7</v>
      </c>
      <c r="C10" s="4" t="s">
        <v>15</v>
      </c>
      <c r="D10" s="15"/>
      <c r="E10" s="34"/>
      <c r="F10" s="1">
        <f t="shared" si="0"/>
      </c>
      <c r="G10" s="1"/>
      <c r="H10" s="1"/>
      <c r="I10" s="1"/>
      <c r="J10" s="1"/>
      <c r="K10" s="1"/>
      <c r="L10" s="1"/>
    </row>
    <row r="11" spans="1:12" ht="12.75">
      <c r="A11" s="11">
        <v>-12</v>
      </c>
      <c r="B11" s="5" t="s">
        <v>8</v>
      </c>
      <c r="C11" s="4" t="s">
        <v>16</v>
      </c>
      <c r="D11" s="15"/>
      <c r="E11" s="34"/>
      <c r="F11" s="1">
        <f t="shared" si="0"/>
      </c>
      <c r="G11" s="1"/>
      <c r="H11" s="1"/>
      <c r="I11" s="1"/>
      <c r="J11" s="1"/>
      <c r="K11" s="1"/>
      <c r="L11" s="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2.75">
      <c r="B13" s="46" t="s">
        <v>17</v>
      </c>
      <c r="C13" s="51" t="s">
        <v>93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ht="12.75">
      <c r="B14" s="5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1" t="s">
        <v>94</v>
      </c>
      <c r="B15" s="5"/>
      <c r="C15" s="1"/>
      <c r="D15" s="3"/>
      <c r="E15" s="16"/>
      <c r="F15" s="17">
        <f>IF(D15="","",IF(D15=A15,"GOED !","Binnen de haakjes beginnen!! Opnieuw !"))</f>
      </c>
      <c r="G15" s="1"/>
      <c r="H15" s="1"/>
      <c r="I15" s="1"/>
      <c r="J15" s="1"/>
      <c r="K15" s="1"/>
      <c r="L15" s="1"/>
    </row>
    <row r="16" spans="2:12" ht="12.75">
      <c r="B16" s="5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1" t="s">
        <v>95</v>
      </c>
      <c r="B17" s="5"/>
      <c r="C17" s="1"/>
      <c r="D17" s="3"/>
      <c r="E17" s="16"/>
      <c r="F17" s="17">
        <f>IF(D17="","",IF(D17=A17,"GOED !","Binnen de haakjes: eerst keer, dan plus !! Nog een keer"))</f>
      </c>
      <c r="G17" s="1"/>
      <c r="H17" s="1"/>
      <c r="I17" s="1"/>
      <c r="J17" s="1"/>
      <c r="K17" s="1"/>
      <c r="L17" s="1"/>
    </row>
    <row r="18" spans="2:12" ht="12.75">
      <c r="B18" s="5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1" t="s">
        <v>96</v>
      </c>
      <c r="B19" s="5"/>
      <c r="C19" s="1"/>
      <c r="D19" s="3"/>
      <c r="E19" s="16"/>
      <c r="F19" s="17">
        <f>IF(D19="","",IF(D19=A19,"GOED !","Eerst keer, dan optellen!! Nog een keer"))</f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6"/>
      <c r="E20" s="16"/>
      <c r="F20" s="1"/>
      <c r="G20" s="1"/>
      <c r="H20" s="1"/>
      <c r="I20" s="1"/>
      <c r="J20" s="1"/>
      <c r="K20" s="1"/>
      <c r="L20" s="1"/>
    </row>
    <row r="21" spans="2:12" ht="12.75">
      <c r="B21" s="46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1:7" ht="12.75">
      <c r="A28" s="11">
        <v>4</v>
      </c>
      <c r="B28" s="5" t="s">
        <v>1</v>
      </c>
      <c r="C28" s="4" t="s">
        <v>19</v>
      </c>
      <c r="D28" s="15"/>
      <c r="E28" s="34"/>
      <c r="F28" s="1">
        <f>IF(D28="","",IF(D28=A28,"GOED !","Nog een keer"))</f>
      </c>
      <c r="G28" s="1"/>
    </row>
    <row r="29" spans="1:7" ht="12.75">
      <c r="A29" s="11">
        <v>1</v>
      </c>
      <c r="B29" s="5" t="s">
        <v>2</v>
      </c>
      <c r="C29" s="4" t="s">
        <v>20</v>
      </c>
      <c r="D29" s="15"/>
      <c r="E29" s="34"/>
      <c r="F29" s="1">
        <f>IF(D29="","",IF(D29=A29,"GOED !","Nog een keer"))</f>
      </c>
      <c r="G29" s="1"/>
    </row>
    <row r="30" spans="1:7" ht="12.75">
      <c r="A30" s="11" t="s">
        <v>22</v>
      </c>
      <c r="B30" s="5" t="s">
        <v>3</v>
      </c>
      <c r="C30" s="4" t="s">
        <v>21</v>
      </c>
      <c r="D30" s="15"/>
      <c r="E30" s="34"/>
      <c r="F30" s="1">
        <f>IF(D30="","",IF(D30=A30,"GOED !","Nog een keer"))</f>
      </c>
      <c r="G30" s="1"/>
    </row>
    <row r="31" spans="2:7" ht="12.75">
      <c r="B31" s="5" t="s">
        <v>4</v>
      </c>
      <c r="C31" s="4" t="s">
        <v>23</v>
      </c>
      <c r="D31" s="1"/>
      <c r="E31" s="1"/>
      <c r="F31" s="1"/>
      <c r="G31" s="1"/>
    </row>
    <row r="32" spans="1:7" ht="12.75">
      <c r="A32" s="11">
        <f>4*25.5</f>
        <v>102</v>
      </c>
      <c r="B32" s="5"/>
      <c r="C32" s="4" t="s">
        <v>24</v>
      </c>
      <c r="D32" s="14"/>
      <c r="E32" s="35"/>
      <c r="F32" s="1">
        <f>IF(D32="","",IF(D32=A32,"GOED !","Goed ingetikt?? Denk aan de spaties !! Nog een keer"))</f>
      </c>
      <c r="G32" s="1"/>
    </row>
    <row r="33" spans="1:7" ht="12.75">
      <c r="A33" s="11" t="s">
        <v>26</v>
      </c>
      <c r="B33" s="5" t="s">
        <v>5</v>
      </c>
      <c r="C33" s="4" t="s">
        <v>25</v>
      </c>
      <c r="D33" s="15"/>
      <c r="E33" s="34"/>
      <c r="F33" s="1">
        <f>IF(D33="","",IF(D33=A33,"GOED !","Goed ingetikt?? Denk aan de spaties !! Nog een keer"))</f>
      </c>
      <c r="G33" s="1"/>
    </row>
    <row r="34" spans="1:7" ht="12.75">
      <c r="A34" s="11" t="s">
        <v>22</v>
      </c>
      <c r="B34" s="1" t="s">
        <v>6</v>
      </c>
      <c r="C34" s="52" t="s">
        <v>99</v>
      </c>
      <c r="D34" s="15"/>
      <c r="E34" s="34"/>
      <c r="F34" s="1">
        <f>IF(D34="","",IF(D34=A34,"GOED !","Nog een keer"))</f>
      </c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46" t="s">
        <v>27</v>
      </c>
      <c r="C36" s="46" t="s">
        <v>28</v>
      </c>
      <c r="D36" s="1"/>
      <c r="E36" s="1"/>
      <c r="F36" s="1"/>
      <c r="G36" s="1"/>
    </row>
    <row r="37" spans="1:7" ht="12.75">
      <c r="A37" s="11">
        <v>13</v>
      </c>
      <c r="B37" s="4" t="s">
        <v>1</v>
      </c>
      <c r="C37" s="12" t="s">
        <v>29</v>
      </c>
      <c r="D37" s="13"/>
      <c r="E37" s="36"/>
      <c r="F37" s="6">
        <f>IF(D37="","",IF(D37=A37,"Goed gedaan!","Overnieuw !"))</f>
      </c>
      <c r="G37" s="1"/>
    </row>
    <row r="38" spans="1:7" ht="12.75">
      <c r="A38" s="11">
        <v>-7.4</v>
      </c>
      <c r="B38" s="4" t="s">
        <v>2</v>
      </c>
      <c r="C38" s="12" t="s">
        <v>31</v>
      </c>
      <c r="D38" s="13"/>
      <c r="E38" s="36"/>
      <c r="F38" s="7">
        <f>IF(D38="","",IF(D38=A38,"GOED !","Goed ingetikt?? Nog een keer"))</f>
      </c>
      <c r="G38" s="1"/>
    </row>
    <row r="39" spans="1:7" ht="12.75">
      <c r="A39" s="11">
        <v>62</v>
      </c>
      <c r="B39" s="4" t="s">
        <v>3</v>
      </c>
      <c r="C39" s="12" t="s">
        <v>30</v>
      </c>
      <c r="D39" s="13"/>
      <c r="E39" s="36"/>
      <c r="F39" s="9">
        <f>IF(D39="","",IF(D39=A39,"Prima !","Goed ingetikt?? Nog een keer"))</f>
      </c>
      <c r="G39" s="1"/>
    </row>
    <row r="40" spans="1:7" ht="12.75">
      <c r="A40" s="11">
        <v>-147</v>
      </c>
      <c r="B40" s="4" t="s">
        <v>4</v>
      </c>
      <c r="C40" s="12" t="s">
        <v>32</v>
      </c>
      <c r="D40" s="13"/>
      <c r="E40" s="36"/>
      <c r="F40" s="8">
        <f>IF(D40="","",IF(D40=A40,"Knap !","Goed ingetikt?? Nog een keer"))</f>
      </c>
      <c r="G40" s="1"/>
    </row>
    <row r="41" spans="1:7" ht="12.75">
      <c r="A41" s="11">
        <v>-24</v>
      </c>
      <c r="B41" s="4" t="s">
        <v>5</v>
      </c>
      <c r="C41" s="12" t="s">
        <v>33</v>
      </c>
      <c r="D41" s="13"/>
      <c r="E41" s="36"/>
      <c r="F41" s="2">
        <f>IF(D41="","",IF(D41=A41,"Zeker weten !!","Goed ingetikt?? Nog een keer"))</f>
      </c>
      <c r="G41" s="1"/>
    </row>
    <row r="42" spans="1:7" ht="12.75">
      <c r="A42" s="11">
        <v>-31</v>
      </c>
      <c r="B42" s="4" t="s">
        <v>6</v>
      </c>
      <c r="C42" s="12" t="s">
        <v>34</v>
      </c>
      <c r="D42" s="13"/>
      <c r="E42" s="36"/>
      <c r="F42" s="10">
        <f>IF(D42="","",IF(D42=A42,"Oké !","Goed ingetikt?? Nog een keer"))</f>
      </c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46" t="s">
        <v>36</v>
      </c>
      <c r="C44" s="46" t="s">
        <v>35</v>
      </c>
      <c r="D44" s="1"/>
      <c r="E44" s="1"/>
      <c r="F44" s="1"/>
      <c r="G44" s="1"/>
    </row>
    <row r="45" spans="1:7" ht="12.75">
      <c r="A45" s="11">
        <v>-1.5</v>
      </c>
      <c r="B45" s="4" t="s">
        <v>1</v>
      </c>
      <c r="C45" s="12" t="s">
        <v>37</v>
      </c>
      <c r="D45" s="13"/>
      <c r="E45" s="36"/>
      <c r="F45" s="6">
        <f>IF(D45="","",IF(D45=A45,"Goed gedaan!","Overnieuw !"))</f>
      </c>
      <c r="G45" s="1"/>
    </row>
    <row r="46" spans="1:7" ht="12.75">
      <c r="A46" s="11">
        <v>-2.5</v>
      </c>
      <c r="B46" s="4" t="s">
        <v>2</v>
      </c>
      <c r="C46" s="12" t="s">
        <v>40</v>
      </c>
      <c r="D46" s="13"/>
      <c r="E46" s="36"/>
      <c r="F46" s="7">
        <f>IF(D46="","",IF(D46=A46,"GOED !","Goed ingetikt?? Nog een keer"))</f>
      </c>
      <c r="G46" s="1"/>
    </row>
    <row r="47" spans="1:7" ht="12.75">
      <c r="A47" s="11">
        <v>177.6</v>
      </c>
      <c r="B47" s="4" t="s">
        <v>3</v>
      </c>
      <c r="C47" s="12" t="s">
        <v>38</v>
      </c>
      <c r="D47" s="13"/>
      <c r="E47" s="36"/>
      <c r="F47" s="9">
        <f>IF(D47="","",IF(D47=A47,"Prima !","Goed ingetikt?? Nog een keer"))</f>
      </c>
      <c r="G47" s="1"/>
    </row>
    <row r="48" spans="1:7" ht="12.75">
      <c r="A48" s="11">
        <v>-0.3</v>
      </c>
      <c r="B48" s="4" t="s">
        <v>4</v>
      </c>
      <c r="C48" s="12" t="s">
        <v>39</v>
      </c>
      <c r="D48" s="13"/>
      <c r="E48" s="36"/>
      <c r="F48" s="8">
        <f>IF(D48="","",IF(D48=A48,"Knap !","Goed ingetikt?? Nog een keer"))</f>
      </c>
      <c r="G48" s="1"/>
    </row>
    <row r="49" spans="1:7" ht="12.75">
      <c r="A49" s="11">
        <v>705</v>
      </c>
      <c r="B49" s="4" t="s">
        <v>5</v>
      </c>
      <c r="C49" s="12" t="s">
        <v>41</v>
      </c>
      <c r="D49" s="13"/>
      <c r="E49" s="36"/>
      <c r="F49" s="2">
        <f>IF(D49="","",IF(D49=A49,"Zeker weten !!","Goed ingetikt?? Nog een keer"))</f>
      </c>
      <c r="G49" s="1"/>
    </row>
    <row r="50" spans="1:7" ht="12.75">
      <c r="A50" s="11">
        <v>5</v>
      </c>
      <c r="B50" s="4" t="s">
        <v>6</v>
      </c>
      <c r="C50" s="12" t="s">
        <v>42</v>
      </c>
      <c r="D50" s="13"/>
      <c r="E50" s="36"/>
      <c r="F50" s="10">
        <f>IF(D50="","",IF(D50=A50,"Oké !","Goed ingetikt?? Nog een keer"))</f>
      </c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46" t="s">
        <v>43</v>
      </c>
      <c r="C52" s="46" t="s">
        <v>28</v>
      </c>
      <c r="D52" s="1"/>
      <c r="E52" s="1"/>
      <c r="F52" s="1"/>
      <c r="G52" s="1"/>
    </row>
    <row r="53" spans="1:7" ht="12.75">
      <c r="A53" s="11">
        <v>-529</v>
      </c>
      <c r="B53" s="1" t="s">
        <v>1</v>
      </c>
      <c r="C53" s="1"/>
      <c r="D53" s="3"/>
      <c r="E53" s="16"/>
      <c r="F53" s="2">
        <f>IF(D53="","",IF(D53=A53,"Oké !","eerst kwadrateren, dan +/- Nog een keer"))</f>
      </c>
      <c r="G53" s="1"/>
    </row>
    <row r="54" spans="1:7" ht="12.75">
      <c r="A54" s="11">
        <v>3721</v>
      </c>
      <c r="B54" s="1" t="s">
        <v>2</v>
      </c>
      <c r="C54" s="1"/>
      <c r="D54" s="3"/>
      <c r="E54" s="16"/>
      <c r="F54" s="10">
        <f>IF(D54="","",IF(D54=A54,"Oké !","Eerst +/-, dan kwadrateren. Nog een keer"))</f>
      </c>
      <c r="G54" s="1"/>
    </row>
    <row r="55" spans="1:7" ht="12.75">
      <c r="A55" s="11">
        <v>20.25</v>
      </c>
      <c r="B55" s="1" t="s">
        <v>3</v>
      </c>
      <c r="C55" s="1"/>
      <c r="D55" s="3"/>
      <c r="E55" s="16"/>
      <c r="F55" s="10">
        <f>IF(D55="","",IF(D55=A55,"Oké !","Eerst +/-, dan kwadrateren. Nog een keer"))</f>
      </c>
      <c r="G55" s="1"/>
    </row>
    <row r="56" spans="1:7" ht="12.75">
      <c r="A56" s="11">
        <v>-1156</v>
      </c>
      <c r="B56" s="1" t="s">
        <v>4</v>
      </c>
      <c r="C56" s="1"/>
      <c r="D56" s="3"/>
      <c r="E56" s="16"/>
      <c r="F56" s="2">
        <f>IF(D56="","",IF(D56=A56,"Oké !","eerst kwadrateren, dan +/- Nog een keer"))</f>
      </c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46" t="s">
        <v>44</v>
      </c>
      <c r="C58" s="46" t="s">
        <v>28</v>
      </c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1:7" ht="12.75">
      <c r="A62" s="11">
        <v>224</v>
      </c>
      <c r="B62" s="18" t="s">
        <v>1</v>
      </c>
      <c r="C62" s="1"/>
      <c r="D62" s="3"/>
      <c r="E62" s="16"/>
      <c r="F62" s="6">
        <f>IF(D62="","",IF(D62=A62,"Goed gedaan!","Overnieuw !"))</f>
      </c>
      <c r="G62" s="1"/>
    </row>
    <row r="63" spans="1:7" ht="12.75">
      <c r="A63" s="11">
        <v>82</v>
      </c>
      <c r="B63" s="18" t="s">
        <v>2</v>
      </c>
      <c r="C63" s="1"/>
      <c r="D63" s="3"/>
      <c r="E63" s="16"/>
      <c r="F63" s="7">
        <f>IF(D63="","",IF(D63=A63,"GOED !","Goed ingetikt?? Nog een keer"))</f>
      </c>
      <c r="G63" s="1"/>
    </row>
    <row r="64" spans="1:7" ht="12.75">
      <c r="A64" s="11">
        <v>-72</v>
      </c>
      <c r="B64" s="18" t="s">
        <v>3</v>
      </c>
      <c r="C64" s="1"/>
      <c r="D64" s="3"/>
      <c r="E64" s="16"/>
      <c r="F64" s="9">
        <f>IF(D64="","",IF(D64=A64,"Prima !","Goed ingetikt?? Nog een keer"))</f>
      </c>
      <c r="G64" s="1"/>
    </row>
    <row r="65" spans="1:7" ht="12.75">
      <c r="A65" s="11">
        <v>452</v>
      </c>
      <c r="B65" s="18" t="s">
        <v>4</v>
      </c>
      <c r="C65" s="1"/>
      <c r="D65" s="3"/>
      <c r="E65" s="16"/>
      <c r="F65" s="8">
        <f>IF(D65="","",IF(D65=A65,"Knap !","Goed ingetikt?? Nog een keer"))</f>
      </c>
      <c r="G65" s="1"/>
    </row>
    <row r="66" spans="1:7" ht="12.75">
      <c r="A66" s="11">
        <v>-479</v>
      </c>
      <c r="B66" s="18" t="s">
        <v>5</v>
      </c>
      <c r="C66" s="1"/>
      <c r="D66" s="3"/>
      <c r="E66" s="16"/>
      <c r="F66" s="2">
        <f>IF(D66="","",IF(D66=A66,"Zeker weten !!","Goed ingetikt?? Nog een keer"))</f>
      </c>
      <c r="G66" s="1"/>
    </row>
    <row r="67" spans="1:7" ht="12.75">
      <c r="A67" s="11">
        <v>-356</v>
      </c>
      <c r="B67" s="18" t="s">
        <v>6</v>
      </c>
      <c r="C67" s="1"/>
      <c r="D67" s="3"/>
      <c r="E67" s="16"/>
      <c r="F67" s="10">
        <f>IF(D67="","",IF(D67=A67,"Oké !","Goed ingetikt?? Nog een keer"))</f>
      </c>
      <c r="G67" s="1"/>
    </row>
    <row r="68" spans="2:7" ht="12.75">
      <c r="B68" s="1"/>
      <c r="C68" s="1"/>
      <c r="D68" s="1"/>
      <c r="E68" s="1"/>
      <c r="F68" s="1"/>
      <c r="G68" s="1"/>
    </row>
    <row r="69" spans="2:9" ht="12.75">
      <c r="B69" s="46" t="s">
        <v>45</v>
      </c>
      <c r="C69" s="46" t="s">
        <v>28</v>
      </c>
      <c r="D69" s="1"/>
      <c r="E69" s="1"/>
      <c r="F69" s="1"/>
      <c r="G69" s="1"/>
      <c r="H69" s="21"/>
      <c r="I69" s="21"/>
    </row>
    <row r="70" spans="1:14" ht="12.75" customHeight="1">
      <c r="A70" s="11">
        <v>18</v>
      </c>
      <c r="B70" s="18" t="s">
        <v>1</v>
      </c>
      <c r="C70" s="22" t="s">
        <v>46</v>
      </c>
      <c r="D70" s="3"/>
      <c r="E70" s="16"/>
      <c r="F70" s="10">
        <f>IF(D70="","",IF(D70=A70,"Oké !","Goed ingetikt?? Nog een keer"))</f>
      </c>
      <c r="G70" s="25"/>
      <c r="H70" s="25"/>
      <c r="I70" s="25"/>
      <c r="J70" s="25"/>
      <c r="K70" s="25"/>
      <c r="L70" s="25"/>
      <c r="M70" s="25"/>
      <c r="N70" s="25"/>
    </row>
    <row r="71" spans="1:9" ht="12.75" customHeight="1">
      <c r="A71" s="11">
        <v>32</v>
      </c>
      <c r="B71" s="18" t="s">
        <v>2</v>
      </c>
      <c r="C71" s="23" t="s">
        <v>49</v>
      </c>
      <c r="D71" s="3"/>
      <c r="E71" s="16"/>
      <c r="F71" s="7">
        <f>IF(D71="","",IF(D71=A71,"GOED !","Goed ingetikt?? Nog een keer"))</f>
      </c>
      <c r="G71" s="20"/>
      <c r="H71" s="21"/>
      <c r="I71" s="21"/>
    </row>
    <row r="72" spans="1:9" ht="12.75" customHeight="1">
      <c r="A72" s="11">
        <v>56</v>
      </c>
      <c r="B72" s="18" t="s">
        <v>3</v>
      </c>
      <c r="C72" s="23" t="s">
        <v>47</v>
      </c>
      <c r="D72" s="28"/>
      <c r="E72" s="16"/>
      <c r="F72" s="9">
        <f>IF(D72="","",IF(D72=A72,"Prima !","Goed ingetikt?? Nog een keer"))</f>
      </c>
      <c r="G72" s="1"/>
      <c r="H72" s="21"/>
      <c r="I72" s="21"/>
    </row>
    <row r="73" spans="1:9" ht="12.75" customHeight="1">
      <c r="A73" s="11">
        <v>123</v>
      </c>
      <c r="B73" s="18" t="s">
        <v>4</v>
      </c>
      <c r="C73" s="19" t="s">
        <v>48</v>
      </c>
      <c r="D73" s="29"/>
      <c r="E73" s="37"/>
      <c r="F73" s="8">
        <f>IF(D73="","",IF(D73=A73,"Knap !","Goed ingetikt?? Nog een keer"))</f>
      </c>
      <c r="G73" s="25"/>
      <c r="H73" s="25"/>
      <c r="I73" s="25"/>
    </row>
    <row r="74" spans="1:9" ht="12.75" customHeight="1">
      <c r="A74" s="11">
        <v>196</v>
      </c>
      <c r="B74" s="18" t="s">
        <v>5</v>
      </c>
      <c r="C74" s="26" t="s">
        <v>51</v>
      </c>
      <c r="D74" s="30"/>
      <c r="E74" s="38"/>
      <c r="F74" s="2">
        <f>IF(D74="","",IF(D74=A74,"Zeker weten !!","Goed ingetikt?? Nog een keer"))</f>
      </c>
      <c r="G74" s="26"/>
      <c r="H74" s="24"/>
      <c r="I74" s="24"/>
    </row>
    <row r="75" spans="1:9" ht="12.75" customHeight="1">
      <c r="A75" s="11">
        <v>23</v>
      </c>
      <c r="B75" s="18" t="s">
        <v>6</v>
      </c>
      <c r="C75" s="23" t="s">
        <v>52</v>
      </c>
      <c r="D75" s="31"/>
      <c r="E75" s="37"/>
      <c r="F75" s="10">
        <f>IF(D75="","",IF(D75=A75,"Oké !","Goed ingetikt?? Nog een keer"))</f>
      </c>
      <c r="G75" s="27"/>
      <c r="H75" s="25"/>
      <c r="I75" s="25"/>
    </row>
    <row r="76" spans="2:7" ht="12.75">
      <c r="B76" s="1"/>
      <c r="C76" s="1"/>
      <c r="D76" s="1"/>
      <c r="E76" s="1"/>
      <c r="F76" s="1"/>
      <c r="G76" s="1"/>
    </row>
    <row r="77" spans="2:7" ht="12.75">
      <c r="B77" s="46" t="s">
        <v>50</v>
      </c>
      <c r="C77" s="46" t="s">
        <v>59</v>
      </c>
      <c r="D77" s="1"/>
      <c r="E77" s="1"/>
      <c r="F77" s="1"/>
      <c r="G77" s="21"/>
    </row>
    <row r="78" spans="1:9" ht="12.75" customHeight="1">
      <c r="A78" s="11">
        <v>3.873</v>
      </c>
      <c r="B78" s="1" t="s">
        <v>1</v>
      </c>
      <c r="C78" s="23" t="s">
        <v>53</v>
      </c>
      <c r="D78" s="31"/>
      <c r="E78" s="32"/>
      <c r="F78" s="10">
        <f>IF(D78="","",IF(D78=A78,"Oké !","Drie decimalen, afgerond naar boven? Nog een keer"))</f>
      </c>
      <c r="G78" s="27"/>
      <c r="H78" s="25"/>
      <c r="I78" s="25"/>
    </row>
    <row r="79" spans="1:9" ht="12.75" customHeight="1">
      <c r="A79" s="11">
        <v>7.483</v>
      </c>
      <c r="B79" s="1" t="s">
        <v>2</v>
      </c>
      <c r="C79" s="23" t="s">
        <v>54</v>
      </c>
      <c r="D79" s="31"/>
      <c r="E79" s="32"/>
      <c r="F79" s="7">
        <f>IF(D79="","",IF(D79=A79,"GOED !","Drie decimalen?? Nog een keer"))</f>
      </c>
      <c r="G79" s="27"/>
      <c r="H79" s="25"/>
      <c r="I79" s="25"/>
    </row>
    <row r="80" spans="1:9" ht="12.75" customHeight="1">
      <c r="A80" s="11">
        <v>12.042</v>
      </c>
      <c r="B80" s="1" t="s">
        <v>3</v>
      </c>
      <c r="C80" s="23" t="s">
        <v>55</v>
      </c>
      <c r="D80" s="31"/>
      <c r="E80" s="32"/>
      <c r="F80" s="10">
        <f>IF(D80="","",IF(D80=A80,"Oké !","Drie decimalen, afgerond naar boven? Nog een keer"))</f>
      </c>
      <c r="G80" s="27"/>
      <c r="H80" s="25"/>
      <c r="I80" s="25"/>
    </row>
    <row r="81" spans="1:9" ht="12.75" customHeight="1">
      <c r="A81" s="11">
        <v>22.113</v>
      </c>
      <c r="B81" s="1" t="s">
        <v>4</v>
      </c>
      <c r="C81" s="23" t="s">
        <v>56</v>
      </c>
      <c r="D81" s="31"/>
      <c r="E81" s="32"/>
      <c r="F81" s="7">
        <f>IF(D81="","",IF(D81=A81,"GOED !","Drie decimalen?? Nog een keer"))</f>
      </c>
      <c r="G81" s="27"/>
      <c r="H81" s="25"/>
      <c r="I81" s="25"/>
    </row>
    <row r="82" spans="1:9" ht="12.75" customHeight="1">
      <c r="A82" s="47">
        <v>94.8</v>
      </c>
      <c r="B82" s="1" t="s">
        <v>5</v>
      </c>
      <c r="C82" s="23" t="s">
        <v>57</v>
      </c>
      <c r="D82" s="45"/>
      <c r="E82" s="39"/>
      <c r="F82" s="10">
        <f>IF(D82="","",IF(D82=A82,"Oké !","Drie decimalen, afgerond naar boven? Nog een keer"))</f>
      </c>
      <c r="G82" s="27"/>
      <c r="H82" s="25"/>
      <c r="I82" s="25"/>
    </row>
    <row r="83" spans="1:9" ht="12.75" customHeight="1">
      <c r="A83" s="11">
        <v>35.128</v>
      </c>
      <c r="B83" s="1" t="s">
        <v>6</v>
      </c>
      <c r="C83" s="23" t="s">
        <v>58</v>
      </c>
      <c r="D83" s="31"/>
      <c r="E83" s="32"/>
      <c r="F83" s="7">
        <f>IF(D83="","",IF(D83=A83,"GOED !","Drie decimalen?? Nog een keer"))</f>
      </c>
      <c r="G83" s="27"/>
      <c r="H83" s="25"/>
      <c r="I83" s="25"/>
    </row>
    <row r="84" spans="2:9" ht="12.75" customHeight="1">
      <c r="B84" s="1"/>
      <c r="C84" s="23"/>
      <c r="D84" s="37"/>
      <c r="E84" s="32"/>
      <c r="F84" s="7"/>
      <c r="G84" s="27"/>
      <c r="H84" s="25"/>
      <c r="I84" s="25"/>
    </row>
    <row r="85" spans="2:9" ht="12.75" customHeight="1">
      <c r="B85" s="46" t="s">
        <v>60</v>
      </c>
      <c r="C85" s="23"/>
      <c r="D85" s="37"/>
      <c r="E85" s="32"/>
      <c r="F85" s="7"/>
      <c r="G85" s="27"/>
      <c r="H85" s="25"/>
      <c r="I85" s="25"/>
    </row>
    <row r="86" spans="2:7" ht="12.75">
      <c r="B86" s="1"/>
      <c r="C86" s="1"/>
      <c r="D86" s="1"/>
      <c r="E86" s="1"/>
      <c r="F86" s="1"/>
      <c r="G86" s="1"/>
    </row>
    <row r="87" spans="3:7" ht="12.75">
      <c r="C87" s="2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8"/>
      <c r="C91" s="1"/>
      <c r="D91" s="1"/>
      <c r="E91" s="1"/>
      <c r="F91" s="1"/>
      <c r="G91" s="1"/>
    </row>
    <row r="92" spans="1:7" ht="12.75">
      <c r="A92" s="11">
        <v>2500</v>
      </c>
      <c r="B92" s="5" t="s">
        <v>1</v>
      </c>
      <c r="C92" s="4" t="s">
        <v>63</v>
      </c>
      <c r="D92" s="13"/>
      <c r="E92" s="40" t="s">
        <v>62</v>
      </c>
      <c r="F92" s="7">
        <f>IF(D92="","",IF(D92=A92,"GOED !","Lengte x breedte..Nog een keer"))</f>
      </c>
      <c r="G92" s="1"/>
    </row>
    <row r="93" spans="1:7" ht="12.75">
      <c r="A93" s="11">
        <v>1250</v>
      </c>
      <c r="B93" s="5" t="s">
        <v>2</v>
      </c>
      <c r="C93" s="4" t="s">
        <v>91</v>
      </c>
      <c r="D93" s="43"/>
      <c r="E93" s="40" t="s">
        <v>62</v>
      </c>
      <c r="F93" s="10">
        <f>IF(D93="","",IF(D93=A93,"Oké !","Teken KM en LN.. Hoeveel keer? Nog een keer"))</f>
      </c>
      <c r="G93" s="1"/>
    </row>
    <row r="94" spans="1:8" ht="12.75" customHeight="1">
      <c r="A94" s="48">
        <v>35.36</v>
      </c>
      <c r="B94" s="41" t="s">
        <v>3</v>
      </c>
      <c r="C94" s="53" t="s">
        <v>98</v>
      </c>
      <c r="D94" s="44"/>
      <c r="E94" s="33" t="s">
        <v>61</v>
      </c>
      <c r="F94" s="7">
        <f>IF(D94="","",IF(D94=A94,"GOED !","Twee decimalen?? Nog een keer"))</f>
      </c>
      <c r="G94" s="32"/>
      <c r="H94" s="25"/>
    </row>
    <row r="95" spans="2:7" ht="12.75">
      <c r="B95" s="1"/>
      <c r="C95" s="1"/>
      <c r="D95" s="1"/>
      <c r="E95" s="1"/>
      <c r="F95" s="1"/>
      <c r="G95" s="1"/>
    </row>
    <row r="96" spans="2:7" ht="12.75">
      <c r="B96" s="46" t="s">
        <v>64</v>
      </c>
      <c r="C96" s="1"/>
      <c r="D96" s="1"/>
      <c r="E96" s="1"/>
      <c r="F96" s="1"/>
      <c r="G96" s="1"/>
    </row>
    <row r="97" spans="2:7" ht="12.75">
      <c r="B97" s="46"/>
      <c r="C97" s="1"/>
      <c r="D97" s="1"/>
      <c r="E97" s="1"/>
      <c r="F97" s="1"/>
      <c r="G97" s="1"/>
    </row>
    <row r="98" spans="2:7" ht="12.75">
      <c r="B98" s="46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1:7" ht="12.75">
      <c r="A102" s="11">
        <v>6400</v>
      </c>
      <c r="B102" s="5" t="s">
        <v>1</v>
      </c>
      <c r="C102" s="4" t="s">
        <v>65</v>
      </c>
      <c r="D102" s="3"/>
      <c r="E102" s="40" t="s">
        <v>62</v>
      </c>
      <c r="F102" s="7">
        <f>IF(D102="","",IF(D102=A102,"GOED !","Opp. Vierkant =...Nog een keer"))</f>
      </c>
      <c r="G102" s="1"/>
    </row>
    <row r="103" spans="1:7" ht="12.75">
      <c r="A103" s="11">
        <v>2</v>
      </c>
      <c r="B103" s="5" t="s">
        <v>2</v>
      </c>
      <c r="C103" s="4" t="s">
        <v>92</v>
      </c>
      <c r="D103" s="3"/>
      <c r="E103" s="40"/>
      <c r="F103" s="7">
        <f>IF(D103="","",IF(D103=A103,"GOED !","Teken Ac en BD..Hoeveel keer? Nog een keer"))</f>
      </c>
      <c r="G103" s="1"/>
    </row>
    <row r="104" spans="1:7" ht="12.75">
      <c r="A104" s="11">
        <v>12800</v>
      </c>
      <c r="B104" s="5" t="s">
        <v>3</v>
      </c>
      <c r="C104" s="4" t="s">
        <v>66</v>
      </c>
      <c r="D104" s="3"/>
      <c r="E104" s="40" t="s">
        <v>62</v>
      </c>
      <c r="F104" s="10">
        <f>IF(D104="","",IF(D104=A104,"Oké !","Nog een keer"))</f>
      </c>
      <c r="G104" s="1"/>
    </row>
    <row r="105" spans="1:7" ht="12.75">
      <c r="A105" s="11">
        <v>113.14</v>
      </c>
      <c r="B105" s="5" t="s">
        <v>4</v>
      </c>
      <c r="C105" s="4" t="s">
        <v>67</v>
      </c>
      <c r="D105" s="3"/>
      <c r="E105" s="33" t="s">
        <v>61</v>
      </c>
      <c r="F105" s="7">
        <f>IF(D105="","",IF(D105=A105,"GOED !","Twee decimalen?? Nog een keer"))</f>
      </c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46" t="s">
        <v>68</v>
      </c>
      <c r="C107" s="46" t="s">
        <v>28</v>
      </c>
      <c r="D107" s="1"/>
      <c r="E107" s="1"/>
      <c r="F107" s="1"/>
      <c r="G107" s="1"/>
    </row>
    <row r="108" spans="1:7" ht="14.25">
      <c r="A108" s="11">
        <v>243</v>
      </c>
      <c r="B108" s="18" t="s">
        <v>1</v>
      </c>
      <c r="C108" s="42" t="s">
        <v>69</v>
      </c>
      <c r="D108" s="3"/>
      <c r="E108" s="1"/>
      <c r="F108" s="10">
        <f>IF(D108="","",IF(D108=A108,"Oké !","Goed ingetikt?? Nog een keer"))</f>
      </c>
      <c r="G108" s="1"/>
    </row>
    <row r="109" spans="1:7" ht="14.25">
      <c r="A109" s="11">
        <v>-8</v>
      </c>
      <c r="B109" s="18" t="s">
        <v>2</v>
      </c>
      <c r="C109" s="42" t="s">
        <v>70</v>
      </c>
      <c r="D109" s="3"/>
      <c r="E109" s="1"/>
      <c r="F109" s="7">
        <f>IF(D109="","",IF(D109=A109,"GOED !","Goed ingetikt?? Nog een keer"))</f>
      </c>
      <c r="G109" s="1"/>
    </row>
    <row r="110" spans="1:7" ht="14.25">
      <c r="A110" s="11">
        <v>56</v>
      </c>
      <c r="B110" s="18" t="s">
        <v>3</v>
      </c>
      <c r="C110" s="42" t="s">
        <v>71</v>
      </c>
      <c r="D110" s="3"/>
      <c r="E110" s="1"/>
      <c r="F110" s="9">
        <f>IF(D110="","",IF(D110=A110,"Prima !","Goed ingetikt?? Nog een keer"))</f>
      </c>
      <c r="G110" s="1"/>
    </row>
    <row r="111" spans="1:7" ht="14.25">
      <c r="A111" s="11">
        <v>-1015</v>
      </c>
      <c r="B111" s="18" t="s">
        <v>4</v>
      </c>
      <c r="C111" s="42" t="s">
        <v>72</v>
      </c>
      <c r="D111" s="3"/>
      <c r="E111" s="1"/>
      <c r="F111" s="8">
        <f>IF(D111="","",IF(D111=A111,"Knap !","Goed ingetikt?? Nog een keer"))</f>
      </c>
      <c r="G111" s="1"/>
    </row>
    <row r="112" spans="1:7" ht="14.25">
      <c r="A112" s="11">
        <v>-63</v>
      </c>
      <c r="B112" s="18" t="s">
        <v>5</v>
      </c>
      <c r="C112" s="42" t="s">
        <v>73</v>
      </c>
      <c r="D112" s="3"/>
      <c r="E112" s="1"/>
      <c r="F112" s="2">
        <f>IF(D112="","",IF(D112=A112,"Zeker weten !!","Goed ingetikt?? Nog een keer"))</f>
      </c>
      <c r="G112" s="1"/>
    </row>
    <row r="113" spans="1:7" ht="14.25">
      <c r="A113" s="11">
        <v>46</v>
      </c>
      <c r="B113" s="18" t="s">
        <v>6</v>
      </c>
      <c r="C113" s="42" t="s">
        <v>74</v>
      </c>
      <c r="D113" s="3"/>
      <c r="E113" s="1"/>
      <c r="F113" s="10">
        <f>IF(D113="","",IF(D113=A113,"Oké !","Goed ingetikt?? Nog een keer"))</f>
      </c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46" t="s">
        <v>75</v>
      </c>
      <c r="C115" s="46" t="s">
        <v>28</v>
      </c>
      <c r="D115" s="1"/>
      <c r="E115" s="1"/>
      <c r="F115" s="1"/>
      <c r="G115" s="1"/>
    </row>
    <row r="116" spans="1:7" ht="14.25">
      <c r="A116" s="11">
        <v>35831808</v>
      </c>
      <c r="B116" s="18" t="s">
        <v>1</v>
      </c>
      <c r="C116" s="42" t="s">
        <v>76</v>
      </c>
      <c r="D116" s="3"/>
      <c r="E116" s="1"/>
      <c r="F116" s="10">
        <f>IF(D116="","",IF(D116=A116,"Oké !","Goed ingetikt?? Nog een keer"))</f>
      </c>
      <c r="G116" s="1"/>
    </row>
    <row r="117" spans="1:7" ht="14.25">
      <c r="A117" s="11">
        <v>85184</v>
      </c>
      <c r="B117" s="18" t="s">
        <v>2</v>
      </c>
      <c r="C117" s="42" t="s">
        <v>77</v>
      </c>
      <c r="D117" s="3"/>
      <c r="E117" s="1"/>
      <c r="F117" s="7">
        <f>IF(D117="","",IF(D117=A117,"GOED !","Goed ingetikt?? Nog een keer"))</f>
      </c>
      <c r="G117" s="1"/>
    </row>
    <row r="118" spans="1:7" ht="14.25">
      <c r="A118" s="11">
        <v>2368</v>
      </c>
      <c r="B118" s="18" t="s">
        <v>3</v>
      </c>
      <c r="C118" s="42" t="s">
        <v>80</v>
      </c>
      <c r="D118" s="3"/>
      <c r="E118" s="1"/>
      <c r="F118" s="9">
        <f>IF(D118="","",IF(D118=A118,"Prima !","Goed ingetikt?? Nog een keer"))</f>
      </c>
      <c r="G118" s="1"/>
    </row>
    <row r="119" spans="1:7" ht="14.25">
      <c r="A119" s="11">
        <v>300125</v>
      </c>
      <c r="B119" s="18" t="s">
        <v>4</v>
      </c>
      <c r="C119" s="42" t="s">
        <v>81</v>
      </c>
      <c r="D119" s="3"/>
      <c r="E119" s="1"/>
      <c r="F119" s="8">
        <f>IF(D119="","",IF(D119=A119,"Knap !","Goed ingetikt?? Nog een keer"))</f>
      </c>
      <c r="G119" s="1"/>
    </row>
    <row r="120" spans="1:7" ht="14.25">
      <c r="A120" s="11">
        <v>6345</v>
      </c>
      <c r="B120" s="18" t="s">
        <v>5</v>
      </c>
      <c r="C120" s="42" t="s">
        <v>78</v>
      </c>
      <c r="D120" s="3"/>
      <c r="E120" s="1"/>
      <c r="F120" s="2">
        <f>IF(D120="","",IF(D120=A120,"Zeker weten !!","Goed ingetikt?? Nog een keer"))</f>
      </c>
      <c r="G120" s="1"/>
    </row>
    <row r="121" spans="1:7" ht="14.25">
      <c r="A121" s="11">
        <v>398</v>
      </c>
      <c r="B121" s="18" t="s">
        <v>6</v>
      </c>
      <c r="C121" s="42" t="s">
        <v>79</v>
      </c>
      <c r="D121" s="3"/>
      <c r="E121" s="1"/>
      <c r="F121" s="10">
        <f>IF(D121="","",IF(D121=A121,"Oké !","Goed ingetikt?? Nog een keer"))</f>
      </c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46" t="s">
        <v>82</v>
      </c>
      <c r="C123" s="46" t="s">
        <v>83</v>
      </c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1:7" ht="14.25">
      <c r="A127" s="11">
        <v>5062500000000</v>
      </c>
      <c r="B127" s="5" t="s">
        <v>1</v>
      </c>
      <c r="C127" s="1" t="s">
        <v>84</v>
      </c>
      <c r="D127" s="49"/>
      <c r="E127" s="1"/>
      <c r="F127" s="10">
        <f>IF(D127="","",IF(D127=A127,"Oké !","Goed ingetikt?? Nog een keer"))</f>
      </c>
      <c r="G127" s="1"/>
    </row>
    <row r="128" spans="1:7" ht="12.75">
      <c r="A128" s="11">
        <v>36000000000</v>
      </c>
      <c r="B128" s="5" t="s">
        <v>2</v>
      </c>
      <c r="C128" s="1" t="s">
        <v>89</v>
      </c>
      <c r="D128" s="3"/>
      <c r="E128" s="1"/>
      <c r="F128" s="7">
        <f>IF(D128="","",IF(D128=A128,"GOED !","Goed ingetikt?? Nog een keer"))</f>
      </c>
      <c r="G128" s="1"/>
    </row>
    <row r="129" spans="1:7" ht="14.25">
      <c r="A129" s="11">
        <v>15239902500</v>
      </c>
      <c r="B129" s="5" t="s">
        <v>3</v>
      </c>
      <c r="C129" s="1" t="s">
        <v>85</v>
      </c>
      <c r="D129" s="3"/>
      <c r="E129" s="1"/>
      <c r="F129" s="9">
        <f>IF(D129="","",IF(D129=A129,"Prima !","Goed ingetikt?? Nog een keer"))</f>
      </c>
      <c r="G129" s="1"/>
    </row>
    <row r="130" spans="1:7" ht="14.25">
      <c r="A130" s="11">
        <v>768000000000</v>
      </c>
      <c r="B130" s="5" t="s">
        <v>4</v>
      </c>
      <c r="C130" s="1" t="s">
        <v>86</v>
      </c>
      <c r="D130" s="49"/>
      <c r="E130" s="1"/>
      <c r="F130" s="8">
        <f>IF(D130="","",IF(D130=A130,"Knap !","Goed ingetikt?? Nog een keer"))</f>
      </c>
      <c r="G130" s="1"/>
    </row>
    <row r="131" spans="1:7" ht="14.25">
      <c r="A131" s="11">
        <v>185532273600</v>
      </c>
      <c r="B131" s="5" t="s">
        <v>5</v>
      </c>
      <c r="C131" s="1" t="s">
        <v>87</v>
      </c>
      <c r="D131" s="49"/>
      <c r="E131" s="1"/>
      <c r="F131" s="2">
        <f>IF(D131="","",IF(D131=A131,"Zeker weten !!","Goed ingetikt?? Nog een keer"))</f>
      </c>
      <c r="G131" s="1"/>
    </row>
    <row r="132" spans="1:7" ht="14.25">
      <c r="A132" s="11">
        <v>450000000000000</v>
      </c>
      <c r="B132" s="5" t="s">
        <v>6</v>
      </c>
      <c r="C132" s="1" t="s">
        <v>88</v>
      </c>
      <c r="D132" s="49"/>
      <c r="E132" s="1"/>
      <c r="F132" s="10">
        <f>IF(D132="","",IF(D132=A132,"Oké !","Goed ingetikt?? Nog een keer"))</f>
      </c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3.5" thickBot="1">
      <c r="B134" s="1"/>
      <c r="C134" s="1"/>
      <c r="D134" s="1"/>
      <c r="E134" s="1"/>
      <c r="F134" s="1"/>
      <c r="G134" s="1"/>
    </row>
    <row r="135" spans="2:7" ht="14.25" thickBot="1" thickTop="1">
      <c r="B135" s="1"/>
      <c r="C135" s="50" t="s">
        <v>90</v>
      </c>
      <c r="D135" s="1"/>
      <c r="E135" s="1"/>
      <c r="F135" s="1"/>
      <c r="G135" s="1"/>
    </row>
    <row r="136" spans="2:7" ht="13.5" thickTop="1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ht="12.75">
      <c r="G329" s="1"/>
    </row>
  </sheetData>
  <sheetProtection password="8F75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_ClipArt_Gallery" shapeId="233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Hippocampus</dc:creator>
  <cp:keywords/>
  <dc:description/>
  <cp:lastModifiedBy>De_Hoog</cp:lastModifiedBy>
  <dcterms:created xsi:type="dcterms:W3CDTF">2001-11-01T13:37:10Z</dcterms:created>
  <dcterms:modified xsi:type="dcterms:W3CDTF">2001-11-08T15:44:26Z</dcterms:modified>
  <cp:category/>
  <cp:version/>
  <cp:contentType/>
  <cp:contentStatus/>
</cp:coreProperties>
</file>